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35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<sst xmlns="http://schemas.openxmlformats.org/spreadsheetml/2006/main" count="27">
  <si>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附件1：</t>
  </si>
  <si>
    <t>枣庄市民政局2022年福彩公益金分配情况表</t>
  </si>
  <si>
    <t>单位：万元</t>
  </si>
  <si>
    <t>类别</t>
  </si>
  <si>
    <t>内容</t>
  </si>
  <si>
    <t>小计</t>
  </si>
  <si>
    <t>市中区</t>
  </si>
  <si>
    <t>薛城区</t>
  </si>
  <si>
    <t>峄城区</t>
  </si>
  <si>
    <t>台儿庄区</t>
  </si>
  <si>
    <t>山亭区</t>
  </si>
  <si>
    <t>滕州市</t>
  </si>
  <si>
    <t>高新区</t>
  </si>
  <si>
    <t>市本级</t>
  </si>
  <si>
    <t>合计</t>
  </si>
  <si>
    <t>中央福彩公益金</t>
  </si>
  <si>
    <t>老年人福利（中央福彩公益金）</t>
  </si>
  <si>
    <t>残疾人福利（中央福彩公益金）</t>
  </si>
  <si>
    <t>儿童福利（中央福彩公益金）</t>
  </si>
  <si>
    <t>省级福彩公益金</t>
  </si>
  <si>
    <t>养老服务专项资金（省级）</t>
  </si>
  <si>
    <t>困难群众救助补助资金</t>
  </si>
  <si>
    <t>公益性公墓建设奖补</t>
  </si>
  <si>
    <t>市级福彩公益金</t>
  </si>
  <si>
    <t>养老服务专项资金（市级）</t>
  </si>
  <si>
    <t>惠民殡葬奖补</t>
  </si>
  <si>
    <t>村（社区）综合服务设施奖补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</si>
</sst>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0_ "/>
    <numFmt numFmtId="178" formatCode="0.00_ "/>
    <numFmt numFmtId="179" formatCode="0.000_);[Red]\(0.000\)"/>
    <numFmt numFmtId="180" formatCode="0.0000_ "/>
  </numFmts>
  <fonts count="26">
    <font>
      <sz val="11"/>
      <color theme="1"/>
      <name val="宋体"/>
      <charset val="134"/>
      <scheme val="minor"/>
    </font>
    <font>
      <sz val="9"/>
      <color rgb="FF0070C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/>
    </xf>
    <xf numFmtId="179" fontId="5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180" fontId="5" fillId="0" borderId="2" xfId="0" applyNumberFormat="1" applyFont="1" applyFill="1" applyBorder="1" applyAlignment="1">
      <alignment horizontal="center"/>
    </xf>
    <xf numFmtId="180" fontId="6" fillId="0" borderId="2" xfId="0" applyNumberFormat="1" applyFont="1" applyFill="1" applyBorder="1" applyAlignment="1">
      <alignment horizontal="center"/>
    </xf>
    <xf numFmtId="178" fontId="6" fillId="0" borderId="2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L11" sqref="L11"/>
    </sheetView>
  </sheetViews>
  <sheetFormatPr defaultColWidth="9" defaultRowHeight="13.5"/>
  <cols>
    <col min="2" max="2" width="27.625" style="1" customWidth="1"/>
    <col min="3" max="4" width="10.375" style="1"/>
    <col min="5" max="5" width="9.375" style="1"/>
    <col min="6" max="8" width="9.25" style="1"/>
    <col min="9" max="9" width="10.375" style="1"/>
    <col min="10" max="11" width="9.25" style="1"/>
    <col min="12" max="16370" width="9" style="1"/>
  </cols>
  <sheetData>
    <row r="1" ht="27.95" customHeight="1" spans="1:1">
      <c r="A1" t="s">
        <v>0</v>
      </c>
    </row>
    <row r="2" s="1" customFormat="1" ht="3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.95" customHeight="1" spans="2:11">
      <c r="B3" s="4"/>
      <c r="D3" s="4"/>
      <c r="E3" s="4"/>
      <c r="F3" s="4"/>
      <c r="G3" s="4"/>
      <c r="H3" s="4"/>
      <c r="I3" s="4"/>
      <c r="J3" s="4"/>
      <c r="K3" s="4" t="s">
        <v>2</v>
      </c>
    </row>
    <row r="4" s="1" customFormat="1" ht="18.75" customHeight="1" spans="1:11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1" ht="18.75" customHeight="1" spans="1:11">
      <c r="A5" s="8"/>
      <c r="B5" s="6" t="s">
        <v>14</v>
      </c>
      <c r="C5" s="9">
        <f>SUM(D5:K5)</f>
        <v>4034.335</v>
      </c>
      <c r="D5" s="6">
        <f>SUM(D6:D14)</f>
        <v>798.537</v>
      </c>
      <c r="E5" s="6">
        <f t="shared" ref="E5:K5" si="0">SUM(E6:E14)</f>
        <v>223.824</v>
      </c>
      <c r="F5" s="6">
        <f t="shared" si="0"/>
        <v>994.63</v>
      </c>
      <c r="G5" s="6">
        <f t="shared" si="0"/>
        <v>393.075</v>
      </c>
      <c r="H5" s="6">
        <f t="shared" si="0"/>
        <v>396.498</v>
      </c>
      <c r="I5" s="6">
        <f t="shared" si="0"/>
        <v>1056.771</v>
      </c>
      <c r="J5" s="6">
        <f t="shared" si="0"/>
        <v>28</v>
      </c>
      <c r="K5" s="6">
        <f t="shared" si="0"/>
        <v>143</v>
      </c>
    </row>
    <row r="6" s="2" customFormat="1" ht="18.75" customHeight="1" spans="1:11">
      <c r="A6" s="10" t="s">
        <v>15</v>
      </c>
      <c r="B6" s="11" t="s">
        <v>16</v>
      </c>
      <c r="C6" s="12">
        <f>SUM(D6:K6)</f>
        <v>496</v>
      </c>
      <c r="D6" s="13">
        <v>64</v>
      </c>
      <c r="E6" s="13">
        <v>54</v>
      </c>
      <c r="F6" s="13">
        <v>46</v>
      </c>
      <c r="G6" s="13">
        <v>46</v>
      </c>
      <c r="H6" s="13">
        <v>75</v>
      </c>
      <c r="I6" s="13">
        <v>203</v>
      </c>
      <c r="J6" s="13">
        <v>8</v>
      </c>
      <c r="K6" s="10"/>
    </row>
    <row r="7" s="2" customFormat="1" ht="18.75" customHeight="1" spans="1:11">
      <c r="A7" s="10"/>
      <c r="B7" s="11" t="s">
        <v>17</v>
      </c>
      <c r="C7" s="12">
        <f>SUM(D7:K7)</f>
        <v>163</v>
      </c>
      <c r="D7" s="13">
        <v>40</v>
      </c>
      <c r="E7" s="13"/>
      <c r="F7" s="13"/>
      <c r="G7" s="13">
        <v>23</v>
      </c>
      <c r="H7" s="13">
        <v>36</v>
      </c>
      <c r="I7" s="13">
        <v>64</v>
      </c>
      <c r="J7" s="10"/>
      <c r="K7" s="10"/>
    </row>
    <row r="8" s="2" customFormat="1" ht="18.75" customHeight="1" spans="1:11">
      <c r="A8" s="10"/>
      <c r="B8" s="11" t="s">
        <v>18</v>
      </c>
      <c r="C8" s="12">
        <f>SUM(D8:K8)</f>
        <v>138</v>
      </c>
      <c r="D8" s="13">
        <v>3.8</v>
      </c>
      <c r="E8" s="13">
        <v>3.1</v>
      </c>
      <c r="F8" s="13">
        <v>7.5</v>
      </c>
      <c r="G8" s="13">
        <v>6.9</v>
      </c>
      <c r="H8" s="13">
        <v>9.4</v>
      </c>
      <c r="I8" s="13">
        <v>28.3</v>
      </c>
      <c r="J8" s="10"/>
      <c r="K8" s="13">
        <v>79</v>
      </c>
    </row>
    <row r="9" s="2" customFormat="1" ht="18.75" customHeight="1" spans="1:11">
      <c r="A9" s="10" t="s">
        <v>19</v>
      </c>
      <c r="B9" s="11" t="s">
        <v>20</v>
      </c>
      <c r="C9" s="12">
        <f t="shared" ref="C9:C14" si="1">SUM(D9:K9)</f>
        <v>1049</v>
      </c>
      <c r="D9" s="10">
        <v>352.122</v>
      </c>
      <c r="E9" s="10"/>
      <c r="F9" s="14">
        <v>542.88</v>
      </c>
      <c r="G9" s="14">
        <v>95.67</v>
      </c>
      <c r="H9" s="14"/>
      <c r="I9" s="14">
        <v>58.328</v>
      </c>
      <c r="J9" s="10"/>
      <c r="K9" s="10"/>
    </row>
    <row r="10" s="2" customFormat="1" ht="18.75" customHeight="1" spans="1:11">
      <c r="A10" s="10"/>
      <c r="B10" s="11" t="s">
        <v>21</v>
      </c>
      <c r="C10" s="12">
        <f t="shared" si="1"/>
        <v>1034</v>
      </c>
      <c r="D10" s="15">
        <v>100</v>
      </c>
      <c r="E10" s="15">
        <v>81</v>
      </c>
      <c r="F10" s="15">
        <v>104</v>
      </c>
      <c r="G10" s="15">
        <v>128</v>
      </c>
      <c r="H10" s="15">
        <v>177</v>
      </c>
      <c r="I10" s="15">
        <v>369</v>
      </c>
      <c r="J10" s="15">
        <v>11</v>
      </c>
      <c r="K10" s="15">
        <v>64</v>
      </c>
    </row>
    <row r="11" s="2" customFormat="1" ht="18.75" customHeight="1" spans="1:11">
      <c r="A11" s="10"/>
      <c r="B11" s="11" t="s">
        <v>22</v>
      </c>
      <c r="C11" s="12">
        <f t="shared" si="1"/>
        <v>52</v>
      </c>
      <c r="D11" s="16">
        <v>8.125</v>
      </c>
      <c r="E11" s="16">
        <v>13</v>
      </c>
      <c r="F11" s="16">
        <v>11.375</v>
      </c>
      <c r="G11" s="16">
        <v>8.125</v>
      </c>
      <c r="H11" s="16">
        <v>8.125</v>
      </c>
      <c r="I11" s="16">
        <v>3.25</v>
      </c>
      <c r="J11" s="10"/>
      <c r="K11" s="10"/>
    </row>
    <row r="12" s="2" customFormat="1" ht="18.75" customHeight="1" spans="1:11">
      <c r="A12" s="10" t="s">
        <v>23</v>
      </c>
      <c r="B12" s="11" t="s">
        <v>24</v>
      </c>
      <c r="C12" s="12">
        <f t="shared" si="1"/>
        <v>598.335</v>
      </c>
      <c r="D12" s="17">
        <v>159.49</v>
      </c>
      <c r="E12" s="18">
        <v>14.724</v>
      </c>
      <c r="F12" s="17">
        <v>227.875</v>
      </c>
      <c r="G12" s="17">
        <v>42.38</v>
      </c>
      <c r="H12" s="18">
        <v>19.973</v>
      </c>
      <c r="I12" s="17">
        <v>133.893</v>
      </c>
      <c r="J12" s="10"/>
      <c r="K12" s="10"/>
    </row>
    <row r="13" s="2" customFormat="1" ht="18" customHeight="1" spans="1:11">
      <c r="A13" s="10"/>
      <c r="B13" s="11" t="s">
        <v>25</v>
      </c>
      <c r="C13" s="12">
        <f t="shared" si="1"/>
        <v>404</v>
      </c>
      <c r="D13" s="13">
        <v>56</v>
      </c>
      <c r="E13" s="13">
        <v>48</v>
      </c>
      <c r="F13" s="13">
        <v>40</v>
      </c>
      <c r="G13" s="13">
        <v>33</v>
      </c>
      <c r="H13" s="13">
        <v>51</v>
      </c>
      <c r="I13" s="13">
        <v>167</v>
      </c>
      <c r="J13" s="13">
        <v>9</v>
      </c>
      <c r="K13" s="10"/>
    </row>
    <row r="14" s="2" customFormat="1" ht="18.75" customHeight="1" spans="1:11">
      <c r="A14" s="10"/>
      <c r="B14" s="19" t="s">
        <v>26</v>
      </c>
      <c r="C14" s="12">
        <f t="shared" si="1"/>
        <v>100</v>
      </c>
      <c r="D14" s="13">
        <v>15</v>
      </c>
      <c r="E14" s="13">
        <v>10</v>
      </c>
      <c r="F14" s="13">
        <v>15</v>
      </c>
      <c r="G14" s="13">
        <v>10</v>
      </c>
      <c r="H14" s="13">
        <v>20</v>
      </c>
      <c r="I14" s="13">
        <v>30</v>
      </c>
      <c r="J14" s="10"/>
      <c r="K14" s="10"/>
    </row>
  </sheetData>
  <mergeCells count="5">
    <mergeCell ref="A2:K2"/>
    <mergeCell ref="A4:A5"/>
    <mergeCell ref="A6:A8"/>
    <mergeCell ref="A9:A11"/>
    <mergeCell ref="A12:A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2022-06-29T07:40:00Z</dcterms:created>
  <dcterms:modified xsi:type="dcterms:W3CDTF">2023-06-27T08:16:44Z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19809A7C007C454387E3C8951E190BB8</vt:lpwstr>
  </property>
  <property fmtid="{D5CDD505-2E9C-101B-9397-08002B2CF9AE}" pid="3" name="KSOProductBuildVer">
    <vt:lpwstr>2052-11.1.0.8415</vt:lpwstr>
  </property>
</Properties>
</file>